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vailcogov.sharepoint.com/sites/ECONDev/Shared Documents/CSE/2023/2023 CSE RFP/"/>
    </mc:Choice>
  </mc:AlternateContent>
  <xr:revisionPtr revIDLastSave="144" documentId="8_{F6E7FA30-B26E-42DF-9F2D-AE80EB7209ED}" xr6:coauthVersionLast="47" xr6:coauthVersionMax="47" xr10:uidLastSave="{4484A002-5277-4A5C-86BE-3BB4D591140D}"/>
  <bookViews>
    <workbookView xWindow="-108" yWindow="-108" windowWidth="23256" windowHeight="14016" activeTab="2" xr2:uid="{00000000-000D-0000-FFFF-FFFF00000000}"/>
  </bookViews>
  <sheets>
    <sheet name="Expenses" sheetId="1" r:id="rId1"/>
    <sheet name="Income" sheetId="3" r:id="rId2"/>
    <sheet name="Summary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4" l="1"/>
  <c r="B5" i="4"/>
  <c r="F22" i="3"/>
  <c r="E21" i="3"/>
  <c r="E19" i="3"/>
  <c r="E18" i="3"/>
  <c r="E22" i="3"/>
  <c r="A2" i="3"/>
  <c r="C22" i="1"/>
  <c r="B22" i="1"/>
  <c r="C40" i="1"/>
  <c r="B40" i="1"/>
  <c r="C5" i="1"/>
  <c r="B5" i="1"/>
  <c r="F30" i="3"/>
  <c r="E29" i="3"/>
  <c r="E27" i="3"/>
  <c r="E26" i="3"/>
  <c r="E30" i="3"/>
  <c r="A1" i="4"/>
  <c r="F60" i="3"/>
  <c r="E59" i="3"/>
  <c r="E58" i="3"/>
  <c r="E57" i="3"/>
  <c r="E56" i="3"/>
  <c r="E55" i="3"/>
  <c r="E54" i="3"/>
  <c r="F50" i="3"/>
  <c r="E49" i="3"/>
  <c r="E48" i="3"/>
  <c r="E47" i="3"/>
  <c r="E46" i="3"/>
  <c r="E45" i="3"/>
  <c r="E44" i="3"/>
  <c r="F40" i="3"/>
  <c r="E39" i="3"/>
  <c r="E35" i="3"/>
  <c r="E34" i="3"/>
  <c r="F14" i="3"/>
  <c r="E13" i="3"/>
  <c r="E11" i="3"/>
  <c r="E10" i="3"/>
  <c r="E40" i="3"/>
  <c r="F6" i="3"/>
  <c r="E14" i="3"/>
  <c r="E60" i="3"/>
  <c r="E50" i="3"/>
  <c r="B6" i="4"/>
  <c r="C6" i="4"/>
  <c r="E6" i="3"/>
  <c r="B7" i="4"/>
  <c r="C7" i="4"/>
</calcChain>
</file>

<file path=xl/sharedStrings.xml><?xml version="1.0" encoding="utf-8"?>
<sst xmlns="http://schemas.openxmlformats.org/spreadsheetml/2006/main" count="120" uniqueCount="71">
  <si>
    <t>Please complete the budget template with all event related expenses.  
If the categories are not relevant, you can skip or rename them.</t>
  </si>
  <si>
    <t>Event Name</t>
  </si>
  <si>
    <t xml:space="preserve"> &gt; Expenses</t>
  </si>
  <si>
    <t>Estimated</t>
  </si>
  <si>
    <t>Actual</t>
  </si>
  <si>
    <t>Total Expenses</t>
  </si>
  <si>
    <t>Expense Roll Ups</t>
  </si>
  <si>
    <t>Contract/event labor</t>
  </si>
  <si>
    <t xml:space="preserve">FT Staff/administration </t>
  </si>
  <si>
    <t>Operations - Rentals/venue/signage/waste/etc.</t>
  </si>
  <si>
    <t>Cost of Goods Sold</t>
  </si>
  <si>
    <t>Advertising (gross ad buy)</t>
  </si>
  <si>
    <t xml:space="preserve">Entertainment </t>
  </si>
  <si>
    <t>Administration/Other (surveys, catering, miscellaneous equipment, etc.)</t>
  </si>
  <si>
    <t>Sponsorship Fulfillment</t>
  </si>
  <si>
    <t>Lodging</t>
  </si>
  <si>
    <t>Management Fee/Project Fee</t>
  </si>
  <si>
    <t>&lt;insert Other&gt;</t>
  </si>
  <si>
    <t>Total</t>
  </si>
  <si>
    <t xml:space="preserve">Advertising </t>
  </si>
  <si>
    <t>Advertising - Radio</t>
  </si>
  <si>
    <t>Advertising - Print</t>
  </si>
  <si>
    <t>Advertising - Social Media</t>
  </si>
  <si>
    <t xml:space="preserve">Advertising - OOH </t>
  </si>
  <si>
    <t>Public Relations</t>
  </si>
  <si>
    <t>Sales Team Expenses</t>
  </si>
  <si>
    <t>Media TV, Production &amp; Distribution</t>
  </si>
  <si>
    <t>Graphic Design</t>
  </si>
  <si>
    <t>Website</t>
  </si>
  <si>
    <t>Collateral Materials</t>
  </si>
  <si>
    <t>Printing</t>
  </si>
  <si>
    <t xml:space="preserve"> This is a template. 
Items and values should be changed to match your event.</t>
  </si>
  <si>
    <t xml:space="preserve"> &gt; Income </t>
  </si>
  <si>
    <t>Column1</t>
  </si>
  <si>
    <t>Column2</t>
  </si>
  <si>
    <t>Column3</t>
  </si>
  <si>
    <t>Column4</t>
  </si>
  <si>
    <t>Column5</t>
  </si>
  <si>
    <t>Column6</t>
  </si>
  <si>
    <t>Total Income</t>
  </si>
  <si>
    <t>Tickets/Admissions</t>
  </si>
  <si>
    <t>Estimated Quantity</t>
  </si>
  <si>
    <t>Adults @</t>
  </si>
  <si>
    <t>Children @</t>
  </si>
  <si>
    <t>Other @</t>
  </si>
  <si>
    <t>&lt;Insert Other&gt; @</t>
  </si>
  <si>
    <t>Registration</t>
  </si>
  <si>
    <t>Attendee @</t>
  </si>
  <si>
    <t>Exhibitors @</t>
  </si>
  <si>
    <t xml:space="preserve">Discounted @ </t>
  </si>
  <si>
    <t>F&amp;B/Merch/Concessions</t>
  </si>
  <si>
    <t>Food</t>
  </si>
  <si>
    <t>Beverage</t>
  </si>
  <si>
    <t>Branded event merch</t>
  </si>
  <si>
    <t>Sponsorship</t>
  </si>
  <si>
    <t>Title</t>
  </si>
  <si>
    <t>Presenting</t>
  </si>
  <si>
    <t>Supporting</t>
  </si>
  <si>
    <t>Town of Vail</t>
  </si>
  <si>
    <t>Exhibitors/vendors</t>
  </si>
  <si>
    <t>Large booths @</t>
  </si>
  <si>
    <t>Med. booths @</t>
  </si>
  <si>
    <t>Small booths @</t>
  </si>
  <si>
    <t>Revenue from other items</t>
  </si>
  <si>
    <t>Cash Sponsorships @</t>
  </si>
  <si>
    <t>In Kind Sponsorships @</t>
  </si>
  <si>
    <t>Donations @</t>
  </si>
  <si>
    <t xml:space="preserve"> &gt; Profit - Loss Summary</t>
  </si>
  <si>
    <t>Total income</t>
  </si>
  <si>
    <t>Total expenses</t>
  </si>
  <si>
    <t>Total profit (or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</si>
</sst>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9">
    <font>
      <sz val="10"/>
      <color rgb="FF000000"/>
      <name val="Arial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color rgb="FF934B21"/>
      <name val="Arial"/>
      <family val="2"/>
    </font>
    <font>
      <b/>
      <sz val="8"/>
      <color rgb="FF934B2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b/>
      <sz val="12"/>
      <color rgb="FF934B21"/>
      <name val="Arial"/>
      <family val="2"/>
    </font>
    <font>
      <sz val="12"/>
      <color rgb="FF934B21"/>
      <name val="Arial"/>
      <family val="2"/>
    </font>
    <font>
      <sz val="10"/>
      <name val="Arial"/>
      <family val="2"/>
    </font>
    <font>
      <b/>
      <sz val="18"/>
      <color rgb="FF934B21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934B21"/>
      <name val="Arial"/>
      <family val="2"/>
    </font>
    <font>
      <sz val="14"/>
      <color rgb="FFFF0000"/>
      <name val="Arial"/>
      <family val="2"/>
    </font>
    <font>
      <b/>
      <sz val="18"/>
      <color theme="7"/>
      <name val="Arial"/>
      <family val="2"/>
    </font>
    <font>
      <sz val="10"/>
      <color theme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4DFD3"/>
        <bgColor rgb="FFF4DFD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vertical="center"/>
    </xf>
    <xf numFmtId="0" fontId="13" fillId="0" borderId="0" xfId="0" applyFont="1"/>
    <xf numFmtId="0" fontId="14" fillId="2" borderId="4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15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6" fillId="0" borderId="3" xfId="0" applyFont="1" applyBorder="1"/>
    <xf numFmtId="0" fontId="11" fillId="0" borderId="3" xfId="0" applyFont="1" applyBorder="1"/>
    <xf numFmtId="0" fontId="5" fillId="2" borderId="4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18" fillId="0" borderId="0" xfId="0" applyFont="1" applyAlignment="1"/>
  </cellXfs>
  <cellStyles count="1">
    <cellStyle name="Normal" xfId="0" builtinId="0"/>
  </cellStyles>
  <dxfs count="9">
    <dxf>
      <border outline="0">
        <bottom style="thin">
          <color theme="7"/>
        </bottom>
      </border>
    </dxf>
    <dxf>
      <border outline="0">
        <top style="thin">
          <color theme="7"/>
        </top>
        <bottom style="thin">
          <color theme="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.00"/>
      <fill>
        <patternFill patternType="solid">
          <fgColor theme="1"/>
          <bgColor theme="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  <dxf>
      <fill>
        <patternFill patternType="solid">
          <fgColor rgb="FFF4DFD3"/>
          <bgColor rgb="FFF4DFD3"/>
        </patternFill>
      </fill>
    </dxf>
  </dxfs>
  <tableStyles count="6">
    <tableStyle name="Expenses-style" pivot="0" count="1" xr9:uid="{00000000-0011-0000-FFFF-FFFF00000000}">
      <tableStyleElement type="firstRowStripe" dxfId="8"/>
    </tableStyle>
    <tableStyle name="Expenses-style 2" pivot="0" count="1" xr9:uid="{00000000-0011-0000-FFFF-FFFF01000000}">
      <tableStyleElement type="firstRowStripe" dxfId="7"/>
    </tableStyle>
    <tableStyle name="Expenses-style 3" pivot="0" count="1" xr9:uid="{00000000-0011-0000-FFFF-FFFF02000000}">
      <tableStyleElement type="firstRowStripe" dxfId="6"/>
    </tableStyle>
    <tableStyle name="Expenses-style 4" pivot="0" count="1" xr9:uid="{00000000-0011-0000-FFFF-FFFF03000000}">
      <tableStyleElement type="firstRowStripe" dxfId="5"/>
    </tableStyle>
    <tableStyle name="Expenses-style 5" pivot="0" count="1" xr9:uid="{00000000-0011-0000-FFFF-FFFF04000000}">
      <tableStyleElement type="firstRowStripe" dxfId="4"/>
    </tableStyle>
    <tableStyle name="Expenses-style 6" pivot="0" count="1" xr9:uid="{00000000-0011-0000-FFFF-FFFF05000000}"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6949152542372881"/>
          <c:y val="8.2424242424242566E-2"/>
          <c:w val="0.52"/>
          <c:h val="0.7792220145438325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Summary!$A$5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rgbClr val="C4652D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Summary!$B$5:$C$5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14B-42E4-9824-5364CAFAFC34}"/>
            </c:ext>
          </c:extLst>
        </c:ser>
        <c:ser>
          <c:idx val="1"/>
          <c:order val="1"/>
          <c:tx>
            <c:strRef>
              <c:f>Summary!$A$6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rgbClr val="889A73"/>
            </a:solidFill>
          </c:spPr>
          <c:invertIfNegative val="1"/>
          <c:cat>
            <c:strRef>
              <c:f>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Summary!$B$6:$C$6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14B-42E4-9824-5364CAFA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212511"/>
        <c:axId val="1926597486"/>
      </c:barChart>
      <c:catAx>
        <c:axId val="67321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6597486"/>
        <c:crosses val="autoZero"/>
        <c:auto val="1"/>
        <c:lblAlgn val="ctr"/>
        <c:lblOffset val="100"/>
        <c:noMultiLvlLbl val="1"/>
      </c:catAx>
      <c:valAx>
        <c:axId val="1926597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3212511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72033898305084743"/>
          <c:y val="0.68921095008051525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9</xdr:row>
      <xdr:rowOff>19050</xdr:rowOff>
    </xdr:from>
    <xdr:ext cx="4724400" cy="2114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4:C40">
  <tableColumns count="3">
    <tableColumn id="1" xr3:uid="{00000000-0010-0000-0200-000001000000}" name="Advertising "/>
    <tableColumn id="2" xr3:uid="{00000000-0010-0000-0200-000002000000}" name="Estimated"/>
    <tableColumn id="3" xr3:uid="{00000000-0010-0000-0200-000003000000}" name="Actual"/>
  </tableColumns>
  <tableStyleInfo name="TableStyleLight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7:C22">
  <tableColumns count="3">
    <tableColumn id="1" xr3:uid="{00000000-0010-0000-0500-000001000000}" name="Expense Roll Ups"/>
    <tableColumn id="2" xr3:uid="{00000000-0010-0000-0500-000002000000}" name="Estimated"/>
    <tableColumn id="3" xr3:uid="{00000000-0010-0000-0500-000003000000}" name="Actual"/>
  </tableColumns>
  <tableStyleInfo name="TableStyleLight1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04E149-6DC8-45DA-B5FD-654B2E068B6A}" name="Table5" displayName="Table5" ref="A5:F60" totalsRowShown="0" headerRowDxfId="2" headerRowBorderDxfId="0" tableBorderDxfId="1">
  <autoFilter ref="A5:F60" xr:uid="{9804E149-6DC8-45DA-B5FD-654B2E068B6A}"/>
  <tableColumns count="6">
    <tableColumn id="1" xr3:uid="{2AD241C8-94C1-442B-80BD-92012ADD50DE}" name="Column1"/>
    <tableColumn id="2" xr3:uid="{1C186054-B760-4DE1-948A-AC5B5D2AC4BC}" name="Column2"/>
    <tableColumn id="3" xr3:uid="{7528509A-5298-4E45-B387-AD29016F98E3}" name="Column3"/>
    <tableColumn id="4" xr3:uid="{5ED0D1BA-8DC4-473A-9866-7345F3DDA505}" name="Column4"/>
    <tableColumn id="5" xr3:uid="{19991BEF-D677-4357-BD7B-DF512F0EC75A}" name="Column5"/>
    <tableColumn id="6" xr3:uid="{2647FEDB-BAE0-43B7-8FFC-3B6C820D01BC}" name="Column6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67AFB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1000"/>
  <sheetViews>
    <sheetView showGridLines="0" topLeftCell="A26" zoomScale="85" zoomScaleNormal="85" workbookViewId="0">
      <selection activeCell="A17" sqref="A17"/>
    </sheetView>
  </sheetViews>
  <sheetFormatPr defaultColWidth="14.42578125" defaultRowHeight="15" customHeight="1"/>
  <cols>
    <col min="1" max="1" width="62.5703125" customWidth="1"/>
    <col min="2" max="3" width="14.7109375" customWidth="1"/>
    <col min="4" max="4" width="3.7109375" customWidth="1"/>
    <col min="5" max="6" width="14.7109375" customWidth="1"/>
    <col min="7" max="25" width="8.7109375" customWidth="1"/>
  </cols>
  <sheetData>
    <row r="1" spans="1:25" ht="42" customHeight="1">
      <c r="A1" s="55" t="s">
        <v>0</v>
      </c>
      <c r="B1" s="55"/>
      <c r="C1" s="55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1.5" customHeight="1">
      <c r="A2" s="48" t="s">
        <v>1</v>
      </c>
      <c r="B2" s="54"/>
      <c r="C2" s="54"/>
      <c r="D2" s="54"/>
      <c r="E2" s="54"/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customHeight="1">
      <c r="A3" s="49" t="s">
        <v>2</v>
      </c>
      <c r="B3" s="53"/>
      <c r="C3" s="53"/>
      <c r="D3" s="53"/>
      <c r="E3" s="53"/>
      <c r="F3" s="5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23"/>
      <c r="B4" s="23" t="s">
        <v>3</v>
      </c>
      <c r="C4" s="23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53"/>
      <c r="X4" s="53"/>
      <c r="Y4" s="53"/>
    </row>
    <row r="5" spans="1:25" ht="12.75" customHeight="1">
      <c r="A5" s="24" t="s">
        <v>5</v>
      </c>
      <c r="B5" s="25">
        <f>SUM(B22,B40)</f>
        <v>0</v>
      </c>
      <c r="C5" s="25">
        <f>SUM(C22,C40)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3"/>
      <c r="X5" s="53"/>
      <c r="Y5" s="53"/>
    </row>
    <row r="6" spans="1:25" ht="9.75" customHeight="1">
      <c r="A6" s="3"/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>
      <c r="A7" s="4" t="s">
        <v>6</v>
      </c>
      <c r="B7" s="4" t="s">
        <v>3</v>
      </c>
      <c r="C7" s="4" t="s">
        <v>4</v>
      </c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53"/>
      <c r="X7" s="53"/>
      <c r="Y7" s="53"/>
    </row>
    <row r="8" spans="1:25" ht="12.75" customHeight="1">
      <c r="A8" s="5" t="s">
        <v>7</v>
      </c>
      <c r="B8" s="52">
        <v>0</v>
      </c>
      <c r="C8" s="52">
        <v>0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3"/>
      <c r="X8" s="53"/>
      <c r="Y8" s="53"/>
    </row>
    <row r="9" spans="1:25" ht="12.75" customHeight="1">
      <c r="A9" s="5" t="s">
        <v>8</v>
      </c>
      <c r="B9" s="52">
        <v>0</v>
      </c>
      <c r="C9" s="52">
        <v>0</v>
      </c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53"/>
      <c r="X9" s="53"/>
      <c r="Y9" s="53"/>
    </row>
    <row r="10" spans="1:25" ht="12.75" customHeight="1">
      <c r="A10" s="5" t="s">
        <v>9</v>
      </c>
      <c r="B10" s="52">
        <v>0</v>
      </c>
      <c r="C10" s="52">
        <v>0</v>
      </c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53"/>
      <c r="X10" s="53"/>
      <c r="Y10" s="53"/>
    </row>
    <row r="11" spans="1:25" ht="12.75" customHeight="1">
      <c r="A11" s="5" t="s">
        <v>10</v>
      </c>
      <c r="B11" s="52">
        <v>0</v>
      </c>
      <c r="C11" s="52">
        <v>0</v>
      </c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53"/>
      <c r="X11" s="53"/>
      <c r="Y11" s="53"/>
    </row>
    <row r="12" spans="1:25" ht="12.75" customHeight="1">
      <c r="A12" s="5" t="s">
        <v>11</v>
      </c>
      <c r="B12" s="52">
        <v>0</v>
      </c>
      <c r="C12" s="52">
        <v>0</v>
      </c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53"/>
      <c r="X12" s="53"/>
      <c r="Y12" s="53"/>
    </row>
    <row r="13" spans="1:25" ht="12.75" customHeight="1">
      <c r="A13" s="5" t="s">
        <v>12</v>
      </c>
      <c r="B13" s="52">
        <v>0</v>
      </c>
      <c r="C13" s="52">
        <v>0</v>
      </c>
      <c r="D13" s="3"/>
      <c r="E13" s="60"/>
      <c r="F13" s="6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>
      <c r="A14" s="5" t="s">
        <v>13</v>
      </c>
      <c r="B14" s="52">
        <v>0</v>
      </c>
      <c r="C14" s="52">
        <v>0</v>
      </c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53"/>
      <c r="X14" s="53"/>
      <c r="Y14" s="53"/>
    </row>
    <row r="15" spans="1:25" ht="12.75" customHeight="1">
      <c r="A15" s="5" t="s">
        <v>14</v>
      </c>
      <c r="B15" s="52">
        <v>0</v>
      </c>
      <c r="C15" s="52">
        <v>0</v>
      </c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53"/>
      <c r="X15" s="53"/>
      <c r="Y15" s="53"/>
    </row>
    <row r="16" spans="1:25" ht="12.75" customHeight="1">
      <c r="A16" s="5" t="s">
        <v>15</v>
      </c>
      <c r="B16" s="52">
        <v>0</v>
      </c>
      <c r="C16" s="52">
        <v>0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53"/>
      <c r="X16" s="53"/>
      <c r="Y16" s="53"/>
    </row>
    <row r="17" spans="1:25" ht="12.75" customHeight="1">
      <c r="A17" s="5" t="s">
        <v>16</v>
      </c>
      <c r="B17" s="52">
        <v>0</v>
      </c>
      <c r="C17" s="52">
        <v>0</v>
      </c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53"/>
      <c r="X17" s="53"/>
      <c r="Y17" s="53"/>
    </row>
    <row r="18" spans="1:25" ht="12.75" customHeight="1">
      <c r="A18" s="5" t="s">
        <v>17</v>
      </c>
      <c r="B18" s="52">
        <v>0</v>
      </c>
      <c r="C18" s="52">
        <v>0</v>
      </c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53"/>
      <c r="X18" s="53"/>
      <c r="Y18" s="53"/>
    </row>
    <row r="19" spans="1:25" ht="12.75" customHeight="1">
      <c r="A19" s="5" t="s">
        <v>17</v>
      </c>
      <c r="B19" s="52">
        <v>0</v>
      </c>
      <c r="C19" s="52">
        <v>0</v>
      </c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3"/>
      <c r="X19" s="53"/>
      <c r="Y19" s="53"/>
    </row>
    <row r="20" spans="1:25" ht="12.75" customHeight="1">
      <c r="A20" s="5" t="s">
        <v>17</v>
      </c>
      <c r="B20" s="52">
        <v>0</v>
      </c>
      <c r="C20" s="52">
        <v>0</v>
      </c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53"/>
      <c r="X20" s="53"/>
      <c r="Y20" s="53"/>
    </row>
    <row r="21" spans="1:25" ht="12.75" customHeight="1">
      <c r="A21" s="5" t="s">
        <v>17</v>
      </c>
      <c r="B21" s="52">
        <v>0</v>
      </c>
      <c r="C21" s="52">
        <v>0</v>
      </c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53"/>
      <c r="X21" s="53"/>
      <c r="Y21" s="53"/>
    </row>
    <row r="22" spans="1:25" ht="12.75" customHeight="1">
      <c r="A22" s="20" t="s">
        <v>18</v>
      </c>
      <c r="B22" s="21">
        <f>SUBTOTAL(109,Expenses!$B$8:$B$21)</f>
        <v>0</v>
      </c>
      <c r="C22" s="21">
        <f>SUBTOTAL(109,Expenses!$C$8:$C$21)</f>
        <v>0</v>
      </c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53"/>
      <c r="X22" s="53"/>
      <c r="Y22" s="53"/>
    </row>
    <row r="23" spans="1:25" ht="12.75" customHeight="1">
      <c r="A23" s="56"/>
      <c r="B23" s="60"/>
      <c r="C23" s="60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3"/>
      <c r="X23" s="53"/>
      <c r="Y23" s="53"/>
    </row>
    <row r="24" spans="1:25" ht="12.75" customHeight="1">
      <c r="A24" s="4" t="s">
        <v>19</v>
      </c>
      <c r="B24" s="6" t="s">
        <v>3</v>
      </c>
      <c r="C24" s="6" t="s">
        <v>4</v>
      </c>
      <c r="D24" s="3"/>
      <c r="E24" s="60"/>
      <c r="F24" s="6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5" t="s">
        <v>20</v>
      </c>
      <c r="B25" s="7">
        <v>0</v>
      </c>
      <c r="C25" s="7">
        <v>0</v>
      </c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53"/>
      <c r="X25" s="53"/>
      <c r="Y25" s="53"/>
    </row>
    <row r="26" spans="1:25" ht="12.75" customHeight="1">
      <c r="A26" s="5" t="s">
        <v>21</v>
      </c>
      <c r="B26" s="7">
        <v>0</v>
      </c>
      <c r="C26" s="7">
        <v>0</v>
      </c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3"/>
      <c r="X26" s="53"/>
      <c r="Y26" s="53"/>
    </row>
    <row r="27" spans="1:25" ht="12.75" customHeight="1">
      <c r="A27" s="5" t="s">
        <v>22</v>
      </c>
      <c r="B27" s="7">
        <v>0</v>
      </c>
      <c r="C27" s="7">
        <v>0</v>
      </c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3"/>
      <c r="X27" s="53"/>
      <c r="Y27" s="53"/>
    </row>
    <row r="28" spans="1:25" ht="12.75" customHeight="1">
      <c r="A28" s="8" t="s">
        <v>23</v>
      </c>
      <c r="B28" s="7">
        <v>0</v>
      </c>
      <c r="C28" s="7">
        <v>0</v>
      </c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3"/>
      <c r="X28" s="53"/>
      <c r="Y28" s="53"/>
    </row>
    <row r="29" spans="1:25" ht="12.75" customHeight="1">
      <c r="A29" s="5" t="s">
        <v>24</v>
      </c>
      <c r="B29" s="7">
        <v>0</v>
      </c>
      <c r="C29" s="7">
        <v>0</v>
      </c>
      <c r="D29" s="3"/>
      <c r="E29" s="3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5" t="s">
        <v>25</v>
      </c>
      <c r="B30" s="7">
        <v>0</v>
      </c>
      <c r="C30" s="7">
        <v>0</v>
      </c>
      <c r="D30" s="3"/>
      <c r="E30" s="3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5" t="s">
        <v>26</v>
      </c>
      <c r="B31" s="7">
        <v>0</v>
      </c>
      <c r="C31" s="7">
        <v>0</v>
      </c>
      <c r="D31" s="3"/>
      <c r="E31" s="3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5" t="s">
        <v>27</v>
      </c>
      <c r="B32" s="7">
        <v>0</v>
      </c>
      <c r="C32" s="7">
        <v>0</v>
      </c>
      <c r="D32" s="3"/>
      <c r="E32" s="3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5" t="s">
        <v>28</v>
      </c>
      <c r="B33" s="7">
        <v>0</v>
      </c>
      <c r="C33" s="7">
        <v>0</v>
      </c>
      <c r="D33" s="3"/>
      <c r="E33" s="3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5" t="s">
        <v>29</v>
      </c>
      <c r="B34" s="7">
        <v>0</v>
      </c>
      <c r="C34" s="7">
        <v>0</v>
      </c>
      <c r="D34" s="3"/>
      <c r="E34" s="3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5" t="s">
        <v>30</v>
      </c>
      <c r="B35" s="7">
        <v>0</v>
      </c>
      <c r="C35" s="7">
        <v>0</v>
      </c>
      <c r="D35" s="3"/>
      <c r="E35" s="3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>
      <c r="A36" s="5" t="s">
        <v>14</v>
      </c>
      <c r="B36" s="7">
        <v>0</v>
      </c>
      <c r="C36" s="7">
        <v>0</v>
      </c>
      <c r="D36" s="3"/>
      <c r="E36" s="3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A37" s="5" t="s">
        <v>17</v>
      </c>
      <c r="B37" s="7">
        <v>0</v>
      </c>
      <c r="C37" s="7">
        <v>0</v>
      </c>
      <c r="D37" s="3"/>
      <c r="E37" s="3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>
      <c r="A38" s="5" t="s">
        <v>17</v>
      </c>
      <c r="B38" s="7">
        <v>0</v>
      </c>
      <c r="C38" s="7">
        <v>0</v>
      </c>
      <c r="D38" s="3"/>
      <c r="E38" s="3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>
      <c r="A39" s="5" t="s">
        <v>17</v>
      </c>
      <c r="B39" s="7">
        <v>0</v>
      </c>
      <c r="C39" s="7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>
      <c r="A40" s="20" t="s">
        <v>18</v>
      </c>
      <c r="B40" s="21">
        <f>SUBTOTAL(109,Expenses!$B$25:$B$39)</f>
        <v>0</v>
      </c>
      <c r="C40" s="21">
        <f>SUBTOTAL(109,Expenses!$C$25:$C$39)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56"/>
      <c r="B41" s="60"/>
      <c r="C41" s="6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3"/>
      <c r="X43" s="53"/>
      <c r="Y43" s="53"/>
    </row>
    <row r="44" spans="1:2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3"/>
      <c r="X44" s="53"/>
      <c r="Y44" s="53"/>
    </row>
    <row r="45" spans="1:2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3"/>
      <c r="X45" s="53"/>
      <c r="Y45" s="53"/>
    </row>
    <row r="46" spans="1:2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3"/>
      <c r="X46" s="53"/>
      <c r="Y46" s="53"/>
    </row>
    <row r="47" spans="1:2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3"/>
      <c r="X47" s="53"/>
      <c r="Y47" s="53"/>
    </row>
    <row r="48" spans="1:2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3"/>
      <c r="X48" s="53"/>
      <c r="Y48" s="53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3"/>
      <c r="X49" s="53"/>
      <c r="Y49" s="53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3"/>
      <c r="X50" s="53"/>
      <c r="Y50" s="53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3"/>
      <c r="X51" s="53"/>
      <c r="Y51" s="53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3"/>
      <c r="X52" s="53"/>
      <c r="Y52" s="53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3"/>
      <c r="X53" s="53"/>
      <c r="Y53" s="53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3"/>
      <c r="X54" s="53"/>
      <c r="Y54" s="53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3"/>
      <c r="X55" s="53"/>
      <c r="Y55" s="53"/>
    </row>
    <row r="56" spans="1:25" ht="12.75" customHeight="1">
      <c r="A56" s="56"/>
      <c r="B56" s="60"/>
      <c r="C56" s="6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3"/>
      <c r="X56" s="53"/>
      <c r="Y56" s="53"/>
    </row>
    <row r="57" spans="1:25" ht="12.75" customHeight="1">
      <c r="A57" s="3"/>
      <c r="B57" s="3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3"/>
      <c r="B58" s="3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3"/>
      <c r="B59" s="3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53"/>
      <c r="B256" s="53"/>
      <c r="C256" s="5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C1"/>
    <mergeCell ref="A41:C41"/>
    <mergeCell ref="A56:C56"/>
    <mergeCell ref="E13:F13"/>
    <mergeCell ref="A23:C23"/>
    <mergeCell ref="E24:F24"/>
  </mergeCells>
  <pageMargins left="1" right="1" top="0.75" bottom="1" header="0" footer="0"/>
  <pageSetup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999"/>
  <sheetViews>
    <sheetView showGridLines="0" topLeftCell="A39" workbookViewId="0"/>
  </sheetViews>
  <sheetFormatPr defaultColWidth="14.42578125" defaultRowHeight="15" customHeight="1"/>
  <cols>
    <col min="1" max="1" width="22.28515625" customWidth="1"/>
    <col min="2" max="2" width="16.7109375" customWidth="1"/>
    <col min="3" max="3" width="29.28515625" customWidth="1"/>
    <col min="4" max="6" width="16.7109375" customWidth="1"/>
    <col min="7" max="26" width="8.7109375" customWidth="1"/>
  </cols>
  <sheetData>
    <row r="1" spans="1:26" ht="42" customHeight="1">
      <c r="A1" s="55" t="s">
        <v>31</v>
      </c>
      <c r="B1" s="59"/>
      <c r="C1" s="59"/>
      <c r="D1" s="59"/>
      <c r="E1" s="59"/>
      <c r="F1" s="5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57" t="str">
        <f>Expenses!A2</f>
        <v>Event Name</v>
      </c>
      <c r="B2" s="61"/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58" t="s">
        <v>32</v>
      </c>
      <c r="B3" s="60"/>
      <c r="C3" s="60"/>
      <c r="D3" s="60"/>
      <c r="E3" s="60"/>
      <c r="F3" s="6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.5" customHeight="1">
      <c r="A4" s="23"/>
      <c r="B4" s="23"/>
      <c r="C4" s="23"/>
      <c r="D4" s="26"/>
      <c r="E4" s="23" t="s">
        <v>3</v>
      </c>
      <c r="F4" s="23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>
      <c r="A5" s="33" t="s">
        <v>33</v>
      </c>
      <c r="B5" s="34" t="s">
        <v>34</v>
      </c>
      <c r="C5" s="34" t="s">
        <v>35</v>
      </c>
      <c r="D5" s="35" t="s">
        <v>36</v>
      </c>
      <c r="E5" s="34" t="s">
        <v>37</v>
      </c>
      <c r="F5" s="34" t="s">
        <v>38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4" t="s">
        <v>39</v>
      </c>
      <c r="B6" s="25"/>
      <c r="C6" s="25"/>
      <c r="D6" s="27"/>
      <c r="E6" s="25">
        <f>SUM(E14,E30,E40,E50,E60)</f>
        <v>0</v>
      </c>
      <c r="F6" s="25">
        <f>SUM(F14,F30,F40,F50,F60)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3"/>
      <c r="B7" s="3"/>
      <c r="C7" s="9"/>
      <c r="D7" s="10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8" t="s">
        <v>40</v>
      </c>
      <c r="B8" s="28"/>
      <c r="C8" s="28"/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9" t="s">
        <v>41</v>
      </c>
      <c r="B9" s="29" t="s">
        <v>4</v>
      </c>
      <c r="C9" s="30"/>
      <c r="D9" s="27"/>
      <c r="E9" s="29" t="s">
        <v>3</v>
      </c>
      <c r="F9" s="29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36">
        <v>0</v>
      </c>
      <c r="B10" s="36"/>
      <c r="C10" s="37" t="s">
        <v>42</v>
      </c>
      <c r="D10" s="38">
        <v>5</v>
      </c>
      <c r="E10" s="39">
        <f t="shared" ref="E10:E11" si="0">A10*D10</f>
        <v>0</v>
      </c>
      <c r="F10" s="3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0">
        <v>0</v>
      </c>
      <c r="B11" s="40"/>
      <c r="C11" s="41" t="s">
        <v>43</v>
      </c>
      <c r="D11" s="38">
        <v>3</v>
      </c>
      <c r="E11" s="43">
        <f t="shared" si="0"/>
        <v>0</v>
      </c>
      <c r="F11" s="4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36">
        <v>0</v>
      </c>
      <c r="B12" s="36"/>
      <c r="C12" s="37" t="s">
        <v>44</v>
      </c>
      <c r="D12" s="38">
        <v>1</v>
      </c>
      <c r="E12" s="39">
        <v>0</v>
      </c>
      <c r="F12" s="3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0">
        <v>0</v>
      </c>
      <c r="B13" s="40"/>
      <c r="C13" s="41" t="s">
        <v>45</v>
      </c>
      <c r="D13" s="42">
        <v>0</v>
      </c>
      <c r="E13" s="43">
        <f>A13*D13</f>
        <v>0</v>
      </c>
      <c r="F13" s="4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45"/>
      <c r="B14" s="45"/>
      <c r="C14" s="45"/>
      <c r="D14" s="45"/>
      <c r="E14" s="45">
        <f t="shared" ref="E14:F14" si="1">SUM(E10:E13)</f>
        <v>0</v>
      </c>
      <c r="F14" s="45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47"/>
      <c r="B15" s="47"/>
      <c r="C15" s="47"/>
      <c r="D15" s="47"/>
      <c r="E15" s="47"/>
      <c r="F15" s="4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8" t="s">
        <v>46</v>
      </c>
      <c r="B16" s="28"/>
      <c r="C16" s="28"/>
      <c r="D16" s="28"/>
      <c r="E16" s="28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9" t="s">
        <v>41</v>
      </c>
      <c r="B17" s="29" t="s">
        <v>4</v>
      </c>
      <c r="C17" s="30"/>
      <c r="D17" s="27"/>
      <c r="E17" s="29" t="s">
        <v>3</v>
      </c>
      <c r="F17" s="29" t="s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36">
        <v>0</v>
      </c>
      <c r="B18" s="36"/>
      <c r="C18" s="37" t="s">
        <v>47</v>
      </c>
      <c r="D18" s="38">
        <v>5</v>
      </c>
      <c r="E18" s="39">
        <f t="shared" ref="E18:E19" si="2">A18*D18</f>
        <v>0</v>
      </c>
      <c r="F18" s="3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40">
        <v>0</v>
      </c>
      <c r="B19" s="40"/>
      <c r="C19" s="41" t="s">
        <v>48</v>
      </c>
      <c r="D19" s="38">
        <v>3</v>
      </c>
      <c r="E19" s="43">
        <f t="shared" si="2"/>
        <v>0</v>
      </c>
      <c r="F19" s="4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36">
        <v>0</v>
      </c>
      <c r="B20" s="36"/>
      <c r="C20" s="37" t="s">
        <v>49</v>
      </c>
      <c r="D20" s="38">
        <v>1</v>
      </c>
      <c r="E20" s="39">
        <v>0</v>
      </c>
      <c r="F20" s="3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40">
        <v>0</v>
      </c>
      <c r="B21" s="40"/>
      <c r="C21" s="41" t="s">
        <v>44</v>
      </c>
      <c r="D21" s="42">
        <v>0</v>
      </c>
      <c r="E21" s="43">
        <f>A21*D21</f>
        <v>0</v>
      </c>
      <c r="F21" s="4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45"/>
      <c r="B22" s="45"/>
      <c r="C22" s="45"/>
      <c r="D22" s="45"/>
      <c r="E22" s="45">
        <f t="shared" ref="E22:F22" si="3">SUM(E18:E21)</f>
        <v>0</v>
      </c>
      <c r="F22" s="45">
        <f t="shared" si="3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47"/>
      <c r="B23" s="47"/>
      <c r="C23" s="47"/>
      <c r="D23" s="47"/>
      <c r="E23" s="47"/>
      <c r="F23" s="4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28" t="s">
        <v>50</v>
      </c>
      <c r="B24" s="28"/>
      <c r="C24" s="28"/>
      <c r="D24" s="28"/>
      <c r="E24" s="28"/>
      <c r="F24" s="2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29" t="s">
        <v>41</v>
      </c>
      <c r="B25" s="29" t="s">
        <v>4</v>
      </c>
      <c r="C25" s="30"/>
      <c r="D25" s="27"/>
      <c r="E25" s="29" t="s">
        <v>3</v>
      </c>
      <c r="F25" s="29" t="s">
        <v>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6">
        <v>0</v>
      </c>
      <c r="B26" s="36"/>
      <c r="C26" s="37" t="s">
        <v>51</v>
      </c>
      <c r="D26" s="38">
        <v>5</v>
      </c>
      <c r="E26" s="39">
        <f t="shared" ref="E26:E27" si="4">A26*D26</f>
        <v>0</v>
      </c>
      <c r="F26" s="3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40">
        <v>0</v>
      </c>
      <c r="B27" s="40"/>
      <c r="C27" s="41" t="s">
        <v>52</v>
      </c>
      <c r="D27" s="42">
        <v>2</v>
      </c>
      <c r="E27" s="43">
        <f t="shared" si="4"/>
        <v>0</v>
      </c>
      <c r="F27" s="4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6">
        <v>0</v>
      </c>
      <c r="B28" s="36"/>
      <c r="C28" s="37" t="s">
        <v>53</v>
      </c>
      <c r="D28" s="38">
        <v>1</v>
      </c>
      <c r="E28" s="39">
        <v>0</v>
      </c>
      <c r="F28" s="3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40">
        <v>0</v>
      </c>
      <c r="B29" s="40"/>
      <c r="C29" s="41" t="s">
        <v>45</v>
      </c>
      <c r="D29" s="42">
        <v>0</v>
      </c>
      <c r="E29" s="43">
        <f>A29*D29</f>
        <v>0</v>
      </c>
      <c r="F29" s="4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45"/>
      <c r="B30" s="45"/>
      <c r="C30" s="45"/>
      <c r="D30" s="45"/>
      <c r="E30" s="45">
        <f>SUM(E26:E29)</f>
        <v>0</v>
      </c>
      <c r="F30" s="45">
        <f>SUM(F26:F29)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31"/>
      <c r="B31" s="32"/>
      <c r="C31" s="32"/>
      <c r="D31" s="32"/>
      <c r="E31" s="32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28" t="s">
        <v>54</v>
      </c>
      <c r="B32" s="28"/>
      <c r="C32" s="28"/>
      <c r="D32" s="28"/>
      <c r="E32" s="28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29" t="s">
        <v>41</v>
      </c>
      <c r="B33" s="29" t="s">
        <v>4</v>
      </c>
      <c r="C33" s="30"/>
      <c r="D33" s="27"/>
      <c r="E33" s="29" t="s">
        <v>3</v>
      </c>
      <c r="F33" s="29" t="s">
        <v>4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36">
        <v>0</v>
      </c>
      <c r="B34" s="36"/>
      <c r="C34" s="37" t="s">
        <v>55</v>
      </c>
      <c r="D34" s="38">
        <v>0</v>
      </c>
      <c r="E34" s="39">
        <f t="shared" ref="E34:E35" si="5">A34*D34</f>
        <v>0</v>
      </c>
      <c r="F34" s="3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40">
        <v>0</v>
      </c>
      <c r="B35" s="40"/>
      <c r="C35" s="41" t="s">
        <v>56</v>
      </c>
      <c r="D35" s="42">
        <v>0</v>
      </c>
      <c r="E35" s="43">
        <f t="shared" si="5"/>
        <v>0</v>
      </c>
      <c r="F35" s="4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36">
        <v>0</v>
      </c>
      <c r="B36" s="36"/>
      <c r="C36" s="37" t="s">
        <v>57</v>
      </c>
      <c r="D36" s="38">
        <v>0</v>
      </c>
      <c r="E36" s="39">
        <v>0</v>
      </c>
      <c r="F36" s="3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40">
        <v>0</v>
      </c>
      <c r="B37" s="40"/>
      <c r="C37" s="41" t="s">
        <v>58</v>
      </c>
      <c r="D37" s="42">
        <v>0</v>
      </c>
      <c r="E37" s="43">
        <v>0</v>
      </c>
      <c r="F37" s="4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36">
        <v>0</v>
      </c>
      <c r="B38" s="36"/>
      <c r="C38" s="37" t="s">
        <v>45</v>
      </c>
      <c r="D38" s="38">
        <v>0</v>
      </c>
      <c r="E38" s="39">
        <v>0</v>
      </c>
      <c r="F38" s="3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0">
        <v>0</v>
      </c>
      <c r="B39" s="40"/>
      <c r="C39" s="41" t="s">
        <v>45</v>
      </c>
      <c r="D39" s="42">
        <v>0</v>
      </c>
      <c r="E39" s="43">
        <f>A39*D39</f>
        <v>0</v>
      </c>
      <c r="F39" s="4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45"/>
      <c r="B40" s="45"/>
      <c r="C40" s="45"/>
      <c r="D40" s="45"/>
      <c r="E40" s="45">
        <f t="shared" ref="E40:F40" si="6">SUM(E34:E39)</f>
        <v>0</v>
      </c>
      <c r="F40" s="45">
        <f t="shared" si="6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1"/>
      <c r="B41" s="32"/>
      <c r="C41" s="32"/>
      <c r="D41" s="32"/>
      <c r="E41" s="32"/>
      <c r="F41" s="3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8" t="s">
        <v>59</v>
      </c>
      <c r="B42" s="28"/>
      <c r="C42" s="28"/>
      <c r="D42" s="28"/>
      <c r="E42" s="28"/>
      <c r="F42" s="2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9" t="s">
        <v>41</v>
      </c>
      <c r="B43" s="29" t="s">
        <v>4</v>
      </c>
      <c r="C43" s="30"/>
      <c r="D43" s="27"/>
      <c r="E43" s="29" t="s">
        <v>3</v>
      </c>
      <c r="F43" s="29" t="s">
        <v>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36">
        <v>0</v>
      </c>
      <c r="B44" s="36"/>
      <c r="C44" s="37" t="s">
        <v>60</v>
      </c>
      <c r="D44" s="38">
        <v>0</v>
      </c>
      <c r="E44" s="39">
        <f t="shared" ref="E44:E49" si="7">A44*D44</f>
        <v>0</v>
      </c>
      <c r="F44" s="3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36">
        <v>0</v>
      </c>
      <c r="B45" s="40"/>
      <c r="C45" s="41" t="s">
        <v>61</v>
      </c>
      <c r="D45" s="42">
        <v>0</v>
      </c>
      <c r="E45" s="43">
        <f t="shared" si="7"/>
        <v>0</v>
      </c>
      <c r="F45" s="4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36">
        <v>0</v>
      </c>
      <c r="B46" s="36"/>
      <c r="C46" s="37" t="s">
        <v>62</v>
      </c>
      <c r="D46" s="38">
        <v>0</v>
      </c>
      <c r="E46" s="39">
        <f t="shared" si="7"/>
        <v>0</v>
      </c>
      <c r="F46" s="3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36">
        <v>0</v>
      </c>
      <c r="B47" s="46"/>
      <c r="C47" s="41" t="s">
        <v>45</v>
      </c>
      <c r="D47" s="42">
        <v>0</v>
      </c>
      <c r="E47" s="43">
        <f t="shared" si="7"/>
        <v>0</v>
      </c>
      <c r="F47" s="4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36">
        <v>0</v>
      </c>
      <c r="B48" s="36"/>
      <c r="C48" s="37" t="s">
        <v>45</v>
      </c>
      <c r="D48" s="38">
        <v>0</v>
      </c>
      <c r="E48" s="39">
        <f t="shared" si="7"/>
        <v>0</v>
      </c>
      <c r="F48" s="3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6">
        <v>0</v>
      </c>
      <c r="B49" s="46"/>
      <c r="C49" s="41" t="s">
        <v>45</v>
      </c>
      <c r="D49" s="42">
        <v>0</v>
      </c>
      <c r="E49" s="43">
        <f t="shared" si="7"/>
        <v>0</v>
      </c>
      <c r="F49" s="4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45"/>
      <c r="B50" s="45"/>
      <c r="C50" s="45"/>
      <c r="D50" s="45"/>
      <c r="E50" s="45">
        <f t="shared" ref="E50:F50" si="8">SUM(E44:E49)</f>
        <v>0</v>
      </c>
      <c r="F50" s="45">
        <f t="shared" si="8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31"/>
      <c r="B51" s="32"/>
      <c r="C51" s="32"/>
      <c r="D51" s="32"/>
      <c r="E51" s="32"/>
      <c r="F51" s="3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8" t="s">
        <v>63</v>
      </c>
      <c r="B52" s="28"/>
      <c r="C52" s="28"/>
      <c r="D52" s="28"/>
      <c r="E52" s="28"/>
      <c r="F52" s="2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9" t="s">
        <v>3</v>
      </c>
      <c r="B53" s="29" t="s">
        <v>4</v>
      </c>
      <c r="C53" s="30"/>
      <c r="D53" s="27"/>
      <c r="E53" s="29" t="s">
        <v>3</v>
      </c>
      <c r="F53" s="29" t="s">
        <v>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36">
        <v>0</v>
      </c>
      <c r="B54" s="36"/>
      <c r="C54" s="37" t="s">
        <v>64</v>
      </c>
      <c r="D54" s="38">
        <v>0</v>
      </c>
      <c r="E54" s="39">
        <f t="shared" ref="E54:E59" si="9">A54*D54</f>
        <v>0</v>
      </c>
      <c r="F54" s="3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40">
        <v>0</v>
      </c>
      <c r="B55" s="40"/>
      <c r="C55" s="41" t="s">
        <v>65</v>
      </c>
      <c r="D55" s="42">
        <v>0</v>
      </c>
      <c r="E55" s="43">
        <f t="shared" si="9"/>
        <v>0</v>
      </c>
      <c r="F55" s="4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36">
        <v>0</v>
      </c>
      <c r="B56" s="36"/>
      <c r="C56" s="37" t="s">
        <v>66</v>
      </c>
      <c r="D56" s="38">
        <v>0</v>
      </c>
      <c r="E56" s="39">
        <f t="shared" si="9"/>
        <v>0</v>
      </c>
      <c r="F56" s="3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40">
        <v>0</v>
      </c>
      <c r="B57" s="40"/>
      <c r="C57" s="41" t="s">
        <v>45</v>
      </c>
      <c r="D57" s="42">
        <v>0</v>
      </c>
      <c r="E57" s="43">
        <f t="shared" si="9"/>
        <v>0</v>
      </c>
      <c r="F57" s="4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36">
        <v>0</v>
      </c>
      <c r="B58" s="36"/>
      <c r="C58" s="37" t="s">
        <v>45</v>
      </c>
      <c r="D58" s="38">
        <v>0</v>
      </c>
      <c r="E58" s="39">
        <f t="shared" si="9"/>
        <v>0</v>
      </c>
      <c r="F58" s="3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40">
        <v>0</v>
      </c>
      <c r="B59" s="40"/>
      <c r="C59" s="41" t="s">
        <v>45</v>
      </c>
      <c r="D59" s="42">
        <v>0</v>
      </c>
      <c r="E59" s="43">
        <f t="shared" si="9"/>
        <v>0</v>
      </c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44"/>
      <c r="B60" s="44"/>
      <c r="C60" s="44"/>
      <c r="D60" s="44"/>
      <c r="E60" s="44">
        <f t="shared" ref="E60:F60" si="10">SUM(E54:E59)</f>
        <v>0</v>
      </c>
      <c r="F60" s="44">
        <f t="shared" si="10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1"/>
      <c r="E245" s="1"/>
      <c r="F245" s="1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5.75" customHeight="1">
      <c r="A246" s="1"/>
      <c r="B246" s="1"/>
      <c r="C246" s="1"/>
      <c r="D246" s="11"/>
      <c r="E246" s="1"/>
      <c r="F246" s="1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5.75" customHeight="1">
      <c r="A247" s="1"/>
      <c r="B247" s="1"/>
      <c r="C247" s="1"/>
      <c r="D247" s="11"/>
      <c r="E247" s="1"/>
      <c r="F247" s="1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5.75" customHeight="1">
      <c r="A248" s="1"/>
      <c r="B248" s="1"/>
      <c r="C248" s="1"/>
      <c r="D248" s="11"/>
      <c r="E248" s="1"/>
      <c r="F248" s="1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5.75" customHeight="1">
      <c r="A249" s="1"/>
      <c r="B249" s="1"/>
      <c r="C249" s="1"/>
      <c r="D249" s="11"/>
      <c r="E249" s="1"/>
      <c r="F249" s="1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5.75" customHeight="1">
      <c r="A250" s="1"/>
      <c r="B250" s="1"/>
      <c r="C250" s="1"/>
      <c r="D250" s="11"/>
      <c r="E250" s="1"/>
      <c r="F250" s="1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5.75" customHeight="1">
      <c r="A251" s="1"/>
      <c r="B251" s="1"/>
      <c r="C251" s="1"/>
      <c r="D251" s="11"/>
      <c r="E251" s="1"/>
      <c r="F251" s="1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5.75" customHeight="1">
      <c r="A252" s="1"/>
      <c r="B252" s="1"/>
      <c r="C252" s="1"/>
      <c r="D252" s="11"/>
      <c r="E252" s="1"/>
      <c r="F252" s="1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5.75" customHeight="1">
      <c r="A253" s="1"/>
      <c r="B253" s="1"/>
      <c r="C253" s="1"/>
      <c r="D253" s="11"/>
      <c r="E253" s="1"/>
      <c r="F253" s="1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5.75" customHeight="1">
      <c r="A254" s="1"/>
      <c r="B254" s="1"/>
      <c r="C254" s="1"/>
      <c r="D254" s="11"/>
      <c r="E254" s="1"/>
      <c r="F254" s="1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5.75" customHeight="1">
      <c r="A255" s="1"/>
      <c r="B255" s="1"/>
      <c r="C255" s="1"/>
      <c r="D255" s="11"/>
      <c r="E255" s="1"/>
      <c r="F255" s="1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5.75" customHeight="1">
      <c r="A256" s="1"/>
      <c r="B256" s="1"/>
      <c r="C256" s="1"/>
      <c r="D256" s="11"/>
      <c r="E256" s="1"/>
      <c r="F256" s="1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6" ht="15.75" customHeight="1">
      <c r="A257" s="1"/>
      <c r="B257" s="1"/>
      <c r="C257" s="1"/>
      <c r="D257" s="11"/>
      <c r="E257" s="1"/>
      <c r="F257" s="1"/>
    </row>
    <row r="258" spans="1:6" ht="15.75" customHeight="1">
      <c r="A258" s="1"/>
      <c r="B258" s="1"/>
      <c r="C258" s="1"/>
      <c r="D258" s="11"/>
      <c r="E258" s="1"/>
      <c r="F258" s="1"/>
    </row>
    <row r="259" spans="1:6" ht="15.75" customHeight="1">
      <c r="A259" s="1"/>
      <c r="B259" s="1"/>
      <c r="C259" s="1"/>
      <c r="D259" s="11"/>
      <c r="E259" s="1"/>
      <c r="F259" s="1"/>
    </row>
    <row r="260" spans="1:6" ht="15.75" customHeight="1">
      <c r="A260" s="53"/>
      <c r="B260" s="53"/>
      <c r="C260" s="53"/>
      <c r="D260" s="53"/>
      <c r="E260" s="53"/>
      <c r="F260" s="53"/>
    </row>
    <row r="261" spans="1:6" ht="15.75" customHeight="1">
      <c r="A261" s="53"/>
      <c r="B261" s="53"/>
      <c r="C261" s="53"/>
      <c r="D261" s="53"/>
      <c r="E261" s="53"/>
      <c r="F261" s="53"/>
    </row>
    <row r="262" spans="1:6" ht="15.75" customHeight="1">
      <c r="A262" s="53"/>
      <c r="B262" s="53"/>
      <c r="C262" s="53"/>
      <c r="D262" s="53"/>
      <c r="E262" s="53"/>
      <c r="F262" s="53"/>
    </row>
    <row r="263" spans="1:6" ht="15.75" customHeight="1">
      <c r="A263" s="53"/>
      <c r="B263" s="53"/>
      <c r="C263" s="53"/>
      <c r="D263" s="53"/>
      <c r="E263" s="53"/>
      <c r="F263" s="53"/>
    </row>
    <row r="264" spans="1:6" ht="15.75" customHeight="1">
      <c r="A264" s="53"/>
      <c r="B264" s="53"/>
      <c r="C264" s="53"/>
      <c r="D264" s="53"/>
      <c r="E264" s="53"/>
      <c r="F264" s="53"/>
    </row>
    <row r="265" spans="1:6" ht="15.75" customHeight="1">
      <c r="A265" s="53"/>
      <c r="B265" s="53"/>
      <c r="C265" s="53"/>
      <c r="D265" s="53"/>
      <c r="E265" s="53"/>
      <c r="F265" s="53"/>
    </row>
    <row r="266" spans="1:6" ht="15.75" customHeight="1">
      <c r="A266" s="53"/>
      <c r="B266" s="53"/>
      <c r="C266" s="53"/>
      <c r="D266" s="53"/>
      <c r="E266" s="53"/>
      <c r="F266" s="53"/>
    </row>
    <row r="267" spans="1:6" ht="15.75" customHeight="1">
      <c r="A267" s="53"/>
      <c r="B267" s="53"/>
      <c r="C267" s="53"/>
      <c r="D267" s="53"/>
      <c r="E267" s="53"/>
      <c r="F267" s="53"/>
    </row>
    <row r="268" spans="1:6" ht="15.75" customHeight="1">
      <c r="A268" s="53"/>
      <c r="B268" s="53"/>
      <c r="C268" s="53"/>
      <c r="D268" s="53"/>
      <c r="E268" s="53"/>
      <c r="F268" s="53"/>
    </row>
    <row r="269" spans="1:6" ht="15.75" customHeight="1">
      <c r="A269" s="53"/>
      <c r="B269" s="53"/>
      <c r="C269" s="53"/>
      <c r="D269" s="53"/>
      <c r="E269" s="53"/>
      <c r="F269" s="53"/>
    </row>
    <row r="270" spans="1:6" ht="15.75" customHeight="1">
      <c r="A270" s="53"/>
      <c r="B270" s="53"/>
      <c r="C270" s="53"/>
      <c r="D270" s="53"/>
      <c r="E270" s="53"/>
      <c r="F270" s="53"/>
    </row>
    <row r="271" spans="1:6" ht="15.75" customHeight="1">
      <c r="A271" s="53"/>
      <c r="B271" s="53"/>
      <c r="C271" s="53"/>
      <c r="D271" s="53"/>
      <c r="E271" s="53"/>
      <c r="F271" s="53"/>
    </row>
    <row r="272" spans="1:6" ht="15.75" customHeight="1">
      <c r="A272" s="53"/>
      <c r="B272" s="53"/>
      <c r="C272" s="53"/>
      <c r="D272" s="53"/>
      <c r="E272" s="53"/>
      <c r="F272" s="53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2:F2"/>
    <mergeCell ref="A3:F3"/>
    <mergeCell ref="A1:F1"/>
  </mergeCells>
  <pageMargins left="1" right="1" top="0.75" bottom="1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W1000"/>
  <sheetViews>
    <sheetView showGridLines="0" tabSelected="1" workbookViewId="0"/>
  </sheetViews>
  <sheetFormatPr defaultColWidth="14.42578125" defaultRowHeight="15" customHeight="1"/>
  <cols>
    <col min="1" max="1" width="27.85546875" customWidth="1"/>
    <col min="2" max="2" width="22.7109375" customWidth="1"/>
    <col min="3" max="3" width="21.28515625" customWidth="1"/>
    <col min="4" max="4" width="12.28515625" customWidth="1"/>
    <col min="5" max="6" width="9.28515625" customWidth="1"/>
    <col min="7" max="7" width="39.7109375" customWidth="1"/>
    <col min="8" max="23" width="8.7109375" customWidth="1"/>
  </cols>
  <sheetData>
    <row r="1" spans="1:23" ht="33.75" customHeight="1">
      <c r="A1" s="50" t="str">
        <f>Expenses!A2</f>
        <v>Event Name</v>
      </c>
      <c r="B1" s="54"/>
      <c r="C1" s="54"/>
      <c r="D1" s="54"/>
      <c r="E1" s="54"/>
      <c r="F1" s="54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>
      <c r="A2" s="51" t="s">
        <v>67</v>
      </c>
      <c r="B2" s="53"/>
      <c r="C2" s="53"/>
      <c r="D2" s="53"/>
      <c r="E2" s="53"/>
      <c r="F2" s="53"/>
      <c r="G2" s="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>
      <c r="A4" s="15"/>
      <c r="B4" s="15" t="s">
        <v>3</v>
      </c>
      <c r="C4" s="15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>
      <c r="A5" s="16" t="s">
        <v>68</v>
      </c>
      <c r="B5" s="16">
        <f>Income!E6</f>
        <v>0</v>
      </c>
      <c r="C5" s="16">
        <f>Income!F6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7" t="s">
        <v>69</v>
      </c>
      <c r="B6" s="17">
        <f>Expenses!B5</f>
        <v>0</v>
      </c>
      <c r="C6" s="17">
        <f>Expenses!C5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8" t="s">
        <v>70</v>
      </c>
      <c r="B7" s="18">
        <f t="shared" ref="B7:C7" si="0">B5-B6</f>
        <v>0</v>
      </c>
      <c r="C7" s="18">
        <f t="shared" si="0"/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19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19"/>
      <c r="B9" s="19"/>
      <c r="C9" s="1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19"/>
      <c r="B10" s="19"/>
      <c r="C10" s="1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19"/>
      <c r="B11" s="19"/>
      <c r="C11" s="1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19"/>
      <c r="B12" s="19"/>
      <c r="C12" s="1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19"/>
      <c r="B13" s="19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>
      <c r="A14" s="19"/>
      <c r="B14" s="19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>
      <c r="A15" s="19"/>
      <c r="B15" s="19"/>
      <c r="C15" s="1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>
      <c r="A16" s="19"/>
      <c r="B16" s="19"/>
      <c r="C16" s="1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19"/>
      <c r="B17" s="19"/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19"/>
      <c r="B18" s="19"/>
      <c r="C18" s="1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19"/>
      <c r="B19" s="19"/>
      <c r="C19" s="1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19"/>
      <c r="B20" s="19"/>
      <c r="C20" s="1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19"/>
      <c r="B21" s="19"/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19"/>
      <c r="B22" s="19"/>
      <c r="C22" s="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19"/>
      <c r="B23" s="19"/>
      <c r="C23" s="1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</row>
    <row r="222" spans="1:23" ht="15.75" customHeigh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</row>
    <row r="223" spans="1:23" ht="15.75" customHeigh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</row>
    <row r="224" spans="1:23" ht="15.75" customHeigh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1" right="0.75" top="0.75" bottom="1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Date xmlns="4ef54b68-e84a-4981-a339-b5e60d9118eb" xsi:nil="true"/>
    <lcf76f155ced4ddcb4097134ff3c332f xmlns="4ef54b68-e84a-4981-a339-b5e60d9118eb">
      <Terms xmlns="http://schemas.microsoft.com/office/infopath/2007/PartnerControls"/>
    </lcf76f155ced4ddcb4097134ff3c332f>
    <TaxCatchAll xmlns="dae40171-baaf-4556-a36f-237b899d6eef" xsi:nil="true"/>
    <SharedWithUsers xmlns="dae40171-baaf-4556-a36f-237b899d6eef">
      <UserInfo>
        <DisplayName>Abby Oliveira</DisplayName>
        <AccountId>452</AccountId>
        <AccountType/>
      </UserInfo>
      <UserInfo>
        <DisplayName>Jeremy Gross</DisplayName>
        <AccountId>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E972C311C3F4BB44DE6B57FB63ED8" ma:contentTypeVersion="17" ma:contentTypeDescription="Create a new document." ma:contentTypeScope="" ma:versionID="b2c4edad758da535a61074503ddbf2ba">
  <xsd:schema xmlns:xsd="http://www.w3.org/2001/XMLSchema" xmlns:xs="http://www.w3.org/2001/XMLSchema" xmlns:p="http://schemas.microsoft.com/office/2006/metadata/properties" xmlns:ns2="4ef54b68-e84a-4981-a339-b5e60d9118eb" xmlns:ns3="dae40171-baaf-4556-a36f-237b899d6eef" targetNamespace="http://schemas.microsoft.com/office/2006/metadata/properties" ma:root="true" ma:fieldsID="9d1c112463f6715c6dde4629442e1d14" ns2:_="" ns3:_="">
    <xsd:import namespace="4ef54b68-e84a-4981-a339-b5e60d9118eb"/>
    <xsd:import namespace="dae40171-baaf-4556-a36f-237b899d6eef"/>
    <xsd:element name="properties">
      <xsd:complexType>
        <xsd:sequence>
          <xsd:element name="documentManagement">
            <xsd:complexType>
              <xsd:all>
                <xsd:element ref="ns2:Meeting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54b68-e84a-4981-a339-b5e60d9118eb" elementFormDefault="qualified">
    <xsd:import namespace="http://schemas.microsoft.com/office/2006/documentManagement/types"/>
    <xsd:import namespace="http://schemas.microsoft.com/office/infopath/2007/PartnerControls"/>
    <xsd:element name="MeetingDate" ma:index="8" nillable="true" ma:displayName="Meeting Date" ma:format="Dropdown" ma:internalName="MeetingDat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bdff2e-e103-47dc-b653-38c6cfc60d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0171-baaf-4556-a36f-237b899d6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26b028-520b-4bc7-98a7-ba59dc2fad31}" ma:internalName="TaxCatchAll" ma:showField="CatchAllData" ma:web="dae40171-baaf-4556-a36f-237b899d6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4FDFF-41EB-4508-9498-4460E62D0000}"/>
</file>

<file path=customXml/itemProps2.xml><?xml version="1.0" encoding="utf-8"?>
<ds:datastoreItem xmlns:ds="http://schemas.openxmlformats.org/officeDocument/2006/customXml" ds:itemID="{A8AF98CD-2766-4896-86AC-EB03FDBFF30B}"/>
</file>

<file path=customXml/itemProps3.xml><?xml version="1.0" encoding="utf-8"?>
<ds:datastoreItem xmlns:ds="http://schemas.openxmlformats.org/officeDocument/2006/customXml" ds:itemID="{11888D65-3AE4-4222-9974-EF4218258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Abby Oliveira</dc:creator>
  <cp:keywords/>
  <dc:description/>
  <cp:lastModifiedBy>berley@csg-sponsorship.com</cp:lastModifiedBy>
  <cp:revision/>
  <dcterms:created xsi:type="dcterms:W3CDTF">2020-08-21T20:15:23Z</dcterms:created>
  <dcterms:modified xsi:type="dcterms:W3CDTF">2022-09-11T23:50:35Z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0x010100034E972C311C3F4BB44DE6B57FB63ED8</vt:lpwstr>
  </property>
  <property fmtid="{D5CDD505-2E9C-101B-9397-08002B2CF9AE}" pid="3" name="MediaServiceImageTags">
    <vt:lpwstr/>
  </property>
</Properties>
</file>